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管理\特許料關係\2026年度\202604-202606特許料\國內特許料\A&amp;W\"/>
    </mc:Choice>
  </mc:AlternateContent>
  <xr:revisionPtr revIDLastSave="0" documentId="13_ncr:1_{E4109B39-95CD-40D3-A71A-3AB4641D1A85}" xr6:coauthVersionLast="47" xr6:coauthVersionMax="47" xr10:uidLastSave="{00000000-0000-0000-0000-000000000000}"/>
  <bookViews>
    <workbookView xWindow="3060" yWindow="432" windowWidth="11076" windowHeight="11184" xr2:uid="{00000000-000D-0000-FFFF-FFFF00000000}"/>
  </bookViews>
  <sheets>
    <sheet name="2026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0" i="1"/>
  <c r="D21" i="1" l="1"/>
  <c r="D20" i="1"/>
  <c r="D22" i="1" l="1" a="1"/>
  <c r="D22" i="1" s="1"/>
  <c r="D2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<sst xmlns="http://schemas.openxmlformats.org/spreadsheetml/2006/main" count="22" uniqueCount="22">
  <si>
    <t>Items</t>
    <phoneticPr fontId="4" type="noConversion"/>
  </si>
  <si>
    <t xml:space="preserve">Purchse Order </t>
    <phoneticPr fontId="4" type="noConversion"/>
  </si>
  <si>
    <t xml:space="preserve">A&amp;W PhoneLink </t>
    <phoneticPr fontId="4" type="noConversion"/>
  </si>
  <si>
    <t xml:space="preserve">Alango VCP </t>
    <phoneticPr fontId="4" type="noConversion"/>
  </si>
  <si>
    <t>單價</t>
    <phoneticPr fontId="4" type="noConversion"/>
  </si>
  <si>
    <t>出貨數量</t>
    <phoneticPr fontId="4" type="noConversion"/>
  </si>
  <si>
    <t>金額</t>
    <phoneticPr fontId="4" type="noConversion"/>
  </si>
  <si>
    <t>總金額</t>
    <phoneticPr fontId="4" type="noConversion"/>
  </si>
  <si>
    <t>訂單日期</t>
    <rPh sb="0" eb="2">
      <t>ホウコク</t>
    </rPh>
    <rPh sb="2" eb="3">
      <t>ビ</t>
    </rPh>
    <phoneticPr fontId="8"/>
  </si>
  <si>
    <t>稅額(5%)</t>
    <phoneticPr fontId="3" type="noConversion"/>
  </si>
  <si>
    <t>台灣松下電器股份有限公司</t>
    <phoneticPr fontId="3" type="noConversion"/>
  </si>
  <si>
    <r>
      <t xml:space="preserve">TO: </t>
    </r>
    <r>
      <rPr>
        <sz val="12"/>
        <color theme="1"/>
        <rFont val="Microsoft JhengHei"/>
        <family val="2"/>
        <charset val="136"/>
      </rPr>
      <t>智瀚科技股份有限公司</t>
    </r>
    <phoneticPr fontId="3" type="noConversion"/>
  </si>
  <si>
    <r>
      <t xml:space="preserve">Address : </t>
    </r>
    <r>
      <rPr>
        <sz val="12"/>
        <color theme="1"/>
        <rFont val="細明體"/>
        <family val="2"/>
        <charset val="136"/>
      </rPr>
      <t>新竹科學園區工業東九路</t>
    </r>
    <r>
      <rPr>
        <sz val="12"/>
        <color theme="1"/>
        <rFont val="Calibri"/>
        <family val="2"/>
      </rPr>
      <t>3-2</t>
    </r>
    <r>
      <rPr>
        <sz val="12"/>
        <color theme="1"/>
        <rFont val="細明體"/>
        <family val="2"/>
        <charset val="136"/>
      </rPr>
      <t>號</t>
    </r>
    <r>
      <rPr>
        <sz val="12"/>
        <color theme="1"/>
        <rFont val="Calibri"/>
        <family val="2"/>
      </rPr>
      <t>5</t>
    </r>
    <r>
      <rPr>
        <sz val="12"/>
        <color theme="1"/>
        <rFont val="細明體"/>
        <family val="2"/>
        <charset val="136"/>
      </rPr>
      <t>樓</t>
    </r>
    <r>
      <rPr>
        <sz val="12"/>
        <color theme="1"/>
        <rFont val="Calibri"/>
        <family val="2"/>
      </rPr>
      <t xml:space="preserve"> </t>
    </r>
    <phoneticPr fontId="3" type="noConversion"/>
  </si>
  <si>
    <t xml:space="preserve">TEL : 03-5780088 </t>
    <phoneticPr fontId="3" type="noConversion"/>
  </si>
  <si>
    <t>數量</t>
    <phoneticPr fontId="3" type="noConversion"/>
  </si>
  <si>
    <t xml:space="preserve">產品型號 </t>
    <phoneticPr fontId="3" type="noConversion"/>
  </si>
  <si>
    <t>CR-LABT900X</t>
    <phoneticPr fontId="3" type="noConversion"/>
  </si>
  <si>
    <t>CR-LABT901N</t>
    <phoneticPr fontId="3" type="noConversion"/>
  </si>
  <si>
    <r>
      <t xml:space="preserve">From: (PO </t>
    </r>
    <r>
      <rPr>
        <sz val="12"/>
        <color theme="1"/>
        <rFont val="Microsoft JhengHei"/>
        <family val="2"/>
      </rPr>
      <t>提供者姓名</t>
    </r>
    <r>
      <rPr>
        <sz val="12"/>
        <color theme="1"/>
        <rFont val="Calibri"/>
        <family val="2"/>
      </rPr>
      <t>)</t>
    </r>
    <phoneticPr fontId="3" type="noConversion"/>
  </si>
  <si>
    <t>CQ-SB800A(設變)</t>
    <phoneticPr fontId="3" type="noConversion"/>
  </si>
  <si>
    <t>CQ-RD7BT0AW(設變)</t>
    <phoneticPr fontId="3" type="noConversion"/>
  </si>
  <si>
    <t>2026.07.01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</si>
</sst>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(* #,##0_);_(* \(#,##0\);_(* &quot;-&quot;??_);_(@_)"/>
  </numFmts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color theme="1"/>
      <name val="Calibri"/>
      <family val="2"/>
    </font>
    <font>
      <sz val="11"/>
      <name val="ＭＳ Ｐゴシック"/>
      <family val="3"/>
      <charset val="128"/>
    </font>
    <font>
      <sz val="12"/>
      <name val="Calibri"/>
      <family val="2"/>
    </font>
    <font>
      <sz val="6"/>
      <name val="新細明體"/>
      <family val="2"/>
      <charset val="128"/>
      <scheme val="minor"/>
    </font>
    <font>
      <sz val="11"/>
      <color theme="1"/>
      <name val="新細明體"/>
      <family val="2"/>
      <charset val="128"/>
      <scheme val="minor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sz val="10"/>
      <name val="Calibri"/>
      <family val="2"/>
    </font>
    <font>
      <b/>
      <sz val="10"/>
      <color theme="1"/>
      <name val="Microsoft JhengHei"/>
      <family val="2"/>
    </font>
    <font>
      <b/>
      <sz val="14"/>
      <color theme="1"/>
      <name val="Microsoft JhengHei"/>
      <family val="2"/>
    </font>
    <font>
      <sz val="12"/>
      <name val="Microsoft JhengHei"/>
      <family val="2"/>
    </font>
    <font>
      <sz val="12"/>
      <color theme="1"/>
      <name val="Microsoft JhengHei"/>
      <family val="2"/>
    </font>
    <font>
      <sz val="12"/>
      <color theme="1"/>
      <name val="Microsoft JhengHei"/>
      <family val="2"/>
      <charset val="136"/>
    </font>
    <font>
      <sz val="12"/>
      <color theme="1"/>
      <name val="細明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Up="1"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6" fillId="0" borderId="0"/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10" fillId="2" borderId="12" xfId="0" applyFont="1" applyFill="1" applyBorder="1">
      <alignment vertical="center"/>
    </xf>
    <xf numFmtId="44" fontId="5" fillId="0" borderId="15" xfId="2" applyFont="1" applyBorder="1" applyAlignment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13" fillId="2" borderId="13" xfId="0" applyFont="1" applyFill="1" applyBorder="1" applyAlignment="1">
      <alignment horizontal="right" vertical="center"/>
    </xf>
    <xf numFmtId="0" fontId="13" fillId="2" borderId="14" xfId="0" applyFont="1" applyFill="1" applyBorder="1" applyAlignment="1">
      <alignment horizontal="right" vertical="center"/>
    </xf>
    <xf numFmtId="0" fontId="14" fillId="3" borderId="12" xfId="0" applyFont="1" applyFill="1" applyBorder="1" applyAlignment="1">
      <alignment horizontal="right" vertical="center"/>
    </xf>
    <xf numFmtId="44" fontId="5" fillId="0" borderId="13" xfId="0" applyNumberFormat="1" applyFont="1" applyBorder="1">
      <alignment vertical="center"/>
    </xf>
    <xf numFmtId="0" fontId="0" fillId="0" borderId="0" xfId="0" applyAlignment="1">
      <alignment horizontal="right"/>
    </xf>
    <xf numFmtId="0" fontId="11" fillId="0" borderId="20" xfId="0" applyFont="1" applyBorder="1">
      <alignment vertical="center"/>
    </xf>
    <xf numFmtId="0" fontId="16" fillId="0" borderId="20" xfId="0" applyFont="1" applyBorder="1">
      <alignment vertical="center"/>
    </xf>
    <xf numFmtId="0" fontId="11" fillId="0" borderId="21" xfId="0" applyFont="1" applyBorder="1">
      <alignment vertical="center"/>
    </xf>
    <xf numFmtId="44" fontId="5" fillId="0" borderId="22" xfId="2" applyFont="1" applyBorder="1" applyAlignment="1">
      <alignment vertical="center"/>
    </xf>
    <xf numFmtId="176" fontId="5" fillId="0" borderId="23" xfId="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8" xfId="4" applyFont="1" applyBorder="1" applyAlignment="1">
      <alignment horizontal="left" vertical="center" wrapText="1"/>
    </xf>
    <xf numFmtId="0" fontId="2" fillId="0" borderId="19" xfId="4" applyFont="1" applyBorder="1" applyAlignment="1">
      <alignment horizontal="left" vertical="center" wrapText="1"/>
    </xf>
    <xf numFmtId="44" fontId="7" fillId="0" borderId="10" xfId="2" applyFont="1" applyBorder="1" applyAlignment="1">
      <alignment horizontal="center" vertical="center"/>
    </xf>
    <xf numFmtId="44" fontId="7" fillId="0" borderId="11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2" xfId="3" applyFont="1" applyBorder="1" applyAlignment="1">
      <alignment horizontal="left" vertical="center"/>
    </xf>
    <xf numFmtId="0" fontId="7" fillId="0" borderId="3" xfId="3" applyFont="1" applyBorder="1" applyAlignment="1">
      <alignment horizontal="left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17" fontId="15" fillId="0" borderId="6" xfId="3" applyNumberFormat="1" applyFont="1" applyBorder="1" applyAlignment="1">
      <alignment horizontal="left" vertical="center" shrinkToFit="1"/>
    </xf>
    <xf numFmtId="17" fontId="7" fillId="0" borderId="7" xfId="3" applyNumberFormat="1" applyFont="1" applyBorder="1" applyAlignment="1">
      <alignment horizontal="left" vertical="center" shrinkToFit="1"/>
    </xf>
    <xf numFmtId="17" fontId="12" fillId="0" borderId="8" xfId="3" applyNumberFormat="1" applyFont="1" applyBorder="1" applyAlignment="1">
      <alignment horizontal="center" vertical="center" shrinkToFit="1"/>
    </xf>
    <xf numFmtId="17" fontId="12" fillId="0" borderId="9" xfId="3" applyNumberFormat="1" applyFont="1" applyBorder="1" applyAlignment="1">
      <alignment horizontal="center" vertical="center" shrinkToFit="1"/>
    </xf>
  </cellXfs>
  <cellStyles count="5">
    <cellStyle name="一般" xfId="0" builtinId="0"/>
    <cellStyle name="一般 2" xfId="4" xr:uid="{00000000-0005-0000-0000-000001000000}"/>
    <cellStyle name="千分位" xfId="1" builtinId="3"/>
    <cellStyle name="貨幣" xfId="2" builtinId="4"/>
    <cellStyle name="標準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topLeftCell="A6" zoomScale="98" zoomScaleNormal="98" workbookViewId="0">
      <selection activeCell="B18" sqref="B18"/>
    </sheetView>
  </sheetViews>
  <sheetFormatPr defaultColWidth="9" defaultRowHeight="16.2"/>
  <cols>
    <col min="1" max="1" width="24.109375" style="1" customWidth="1"/>
    <col min="2" max="2" width="10.77734375" style="1" customWidth="1"/>
    <col min="3" max="3" width="12.33203125" style="1" bestFit="1" customWidth="1"/>
    <col min="4" max="4" width="12.33203125" style="1" customWidth="1"/>
    <col min="5" max="16384" width="9" style="1"/>
  </cols>
  <sheetData>
    <row r="1" spans="1:4">
      <c r="A1" s="17" t="s">
        <v>10</v>
      </c>
      <c r="B1" s="17"/>
      <c r="C1" s="17"/>
      <c r="D1" s="17"/>
    </row>
    <row r="2" spans="1:4" ht="16.8" thickBot="1">
      <c r="A2" s="22" t="s">
        <v>1</v>
      </c>
      <c r="B2" s="22"/>
      <c r="C2" s="22"/>
      <c r="D2" s="22"/>
    </row>
    <row r="4" spans="1:4">
      <c r="A4" s="2" t="s">
        <v>18</v>
      </c>
    </row>
    <row r="6" spans="1:4">
      <c r="A6" s="2" t="s">
        <v>11</v>
      </c>
      <c r="B6" s="2"/>
      <c r="C6" s="2"/>
      <c r="D6" s="2"/>
    </row>
    <row r="7" spans="1:4">
      <c r="A7" s="2" t="s">
        <v>12</v>
      </c>
      <c r="B7" s="2"/>
      <c r="C7" s="2"/>
      <c r="D7" s="2"/>
    </row>
    <row r="8" spans="1:4" ht="16.8" thickBot="1">
      <c r="A8" s="2" t="s">
        <v>13</v>
      </c>
      <c r="B8" s="2"/>
      <c r="C8" s="2"/>
      <c r="D8" s="2"/>
    </row>
    <row r="9" spans="1:4">
      <c r="A9" s="23" t="s">
        <v>8</v>
      </c>
      <c r="B9" s="24"/>
      <c r="C9" s="25" t="s">
        <v>21</v>
      </c>
      <c r="D9" s="26"/>
    </row>
    <row r="10" spans="1:4">
      <c r="A10" s="27"/>
      <c r="B10" s="28"/>
      <c r="C10" s="29"/>
      <c r="D10" s="30"/>
    </row>
    <row r="11" spans="1:4" ht="16.8" thickBot="1">
      <c r="A11" s="18"/>
      <c r="B11" s="19"/>
      <c r="C11" s="20"/>
      <c r="D11" s="21"/>
    </row>
    <row r="12" spans="1:4">
      <c r="A12" s="2"/>
      <c r="B12" s="2"/>
      <c r="C12" s="2"/>
      <c r="D12" s="2"/>
    </row>
    <row r="13" spans="1:4">
      <c r="A13" s="13" t="s">
        <v>15</v>
      </c>
      <c r="B13" s="13" t="s">
        <v>14</v>
      </c>
    </row>
    <row r="14" spans="1:4">
      <c r="A14" s="13" t="s">
        <v>16</v>
      </c>
      <c r="B14" s="13">
        <v>19440</v>
      </c>
      <c r="C14" s="2"/>
      <c r="D14" s="2"/>
    </row>
    <row r="15" spans="1:4">
      <c r="A15" s="13" t="s">
        <v>17</v>
      </c>
      <c r="B15" s="13">
        <v>6912</v>
      </c>
      <c r="C15" s="2"/>
      <c r="D15" s="2"/>
    </row>
    <row r="16" spans="1:4">
      <c r="A16" s="13" t="s">
        <v>19</v>
      </c>
      <c r="B16" s="13">
        <v>252</v>
      </c>
      <c r="C16" s="2"/>
      <c r="D16" s="2"/>
    </row>
    <row r="17" spans="1:4">
      <c r="A17" s="13" t="s">
        <v>20</v>
      </c>
      <c r="B17" s="13">
        <v>3278</v>
      </c>
      <c r="C17" s="2"/>
      <c r="D17" s="2"/>
    </row>
    <row r="18" spans="1:4" ht="16.8" thickBot="1">
      <c r="A18" s="2"/>
      <c r="B18" s="2"/>
      <c r="C18" s="2"/>
      <c r="D18" s="2"/>
    </row>
    <row r="19" spans="1:4" ht="16.8" thickBot="1">
      <c r="A19" s="3" t="s">
        <v>0</v>
      </c>
      <c r="B19" s="7" t="s">
        <v>4</v>
      </c>
      <c r="C19" s="8" t="s">
        <v>5</v>
      </c>
      <c r="D19" s="7" t="s">
        <v>6</v>
      </c>
    </row>
    <row r="20" spans="1:4">
      <c r="A20" s="14" t="s">
        <v>2</v>
      </c>
      <c r="B20" s="15">
        <v>0.5</v>
      </c>
      <c r="C20" s="16">
        <f>SUM(B14:B17)</f>
        <v>29882</v>
      </c>
      <c r="D20" s="15">
        <f>B20*C20</f>
        <v>14941</v>
      </c>
    </row>
    <row r="21" spans="1:4" ht="16.8" thickBot="1">
      <c r="A21" s="12" t="s">
        <v>3</v>
      </c>
      <c r="B21" s="4">
        <v>0.6</v>
      </c>
      <c r="C21" s="16">
        <f>SUM(B14:B17)</f>
        <v>29882</v>
      </c>
      <c r="D21" s="4">
        <f>B21*C21</f>
        <v>17929.2</v>
      </c>
    </row>
    <row r="22" spans="1:4" ht="16.8" thickBot="1">
      <c r="A22" s="11" t="s">
        <v>9</v>
      </c>
      <c r="B22" s="5"/>
      <c r="C22" s="6"/>
      <c r="D22" s="10" cm="1">
        <f t="array" ref="D22">SUM((D20:D21)*0.05)</f>
        <v>1643.5100000000002</v>
      </c>
    </row>
    <row r="23" spans="1:4" ht="18.600000000000001" thickBot="1">
      <c r="A23" s="9" t="s">
        <v>7</v>
      </c>
      <c r="B23" s="5"/>
      <c r="C23" s="6"/>
      <c r="D23" s="10">
        <f>SUM(D20:D22)</f>
        <v>34513.71</v>
      </c>
    </row>
    <row r="26" spans="1:4" ht="22.5" customHeight="1"/>
  </sheetData>
  <mergeCells count="8">
    <mergeCell ref="A1:D1"/>
    <mergeCell ref="A11:B11"/>
    <mergeCell ref="C11:D11"/>
    <mergeCell ref="A2:D2"/>
    <mergeCell ref="A9:B9"/>
    <mergeCell ref="C9:D9"/>
    <mergeCell ref="A10:B10"/>
    <mergeCell ref="C10:D1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ANW02</dc:creator>
  <cp:lastModifiedBy>Chou Peisheng (周培生)</cp:lastModifiedBy>
  <dcterms:created xsi:type="dcterms:W3CDTF">2023-10-12T07:48:55Z</dcterms:created>
  <dcterms:modified xsi:type="dcterms:W3CDTF">2026-07-01T02:23:33Z</dcterms:modified>
</cp:coreProperties>
</file>